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<sst xmlns="http://schemas.openxmlformats.org/spreadsheetml/2006/main" count="75" uniqueCount="75">
  <si>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</si>
  <si>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</si>
  <si>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</si>
  <si>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</si>
  <si>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</si>
  <si>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</si>
  <si>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</si>
  <si>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</si>
  <si>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</si>
  <si>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</si>
  <si>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</si>
  <si>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</si>
  <si>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</si>
  <si>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</si>
  <si>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</si>
  <si>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</si>
  <si>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</si>
  <si>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20.11.2020.</t>
  </si>
  <si>
    <t>RFZO - JEDNOKRATNA NOVAČANA POMOĆ U PZZ</t>
  </si>
  <si>
    <t>RFZO - JEDNOKRATNA NOVČANA POMOĆ U STOM.</t>
  </si>
  <si>
    <t>OPŠTINA KANJIŽA - LEK U APOTEKAMA (STARI DUG)</t>
  </si>
  <si>
    <t>RFZO - SANITETSKI MATERIJAL</t>
  </si>
  <si>
    <t>RFZO - DIREKTNO PLAĆANJE ZA LEK U ZU</t>
  </si>
  <si>
    <t>MATERIJALNI TROŠKOVI U PZZ</t>
  </si>
  <si>
    <t>AGRO METAL ALATI DOO</t>
  </si>
  <si>
    <t>DIALTECH DOO</t>
  </si>
  <si>
    <t>ČIKOŠ ŠTAMPA AD</t>
  </si>
  <si>
    <t>FIT AUTO STR</t>
  </si>
  <si>
    <t>GARANT-COOP</t>
  </si>
  <si>
    <t>GLOBAL ELEKTRO DOO</t>
  </si>
  <si>
    <t>IVITEKS</t>
  </si>
  <si>
    <t>JUGOFENIKS</t>
  </si>
  <si>
    <t>MICROCER KANJIŽA</t>
  </si>
  <si>
    <t xml:space="preserve">POTISKI VODOVODI </t>
  </si>
  <si>
    <t>SUPIC COMPANY</t>
  </si>
  <si>
    <t>TRANS-TRADE</t>
  </si>
  <si>
    <t>VISA-PROM</t>
  </si>
  <si>
    <t>ANNUS AUTO KUĆA</t>
  </si>
  <si>
    <t>ASTRA TELEKOM DOO</t>
  </si>
  <si>
    <t>BAU NETWOR SERVICES</t>
  </si>
  <si>
    <t>DOBROVOLJNO VATROGASNO DRUŠTVO KANJIŽA</t>
  </si>
  <si>
    <t>DEM SERVIS</t>
  </si>
  <si>
    <t>D-TECH</t>
  </si>
  <si>
    <t>HELIANT DOO</t>
  </si>
  <si>
    <t>YUNYCOM DOO</t>
  </si>
  <si>
    <t>YUNET</t>
  </si>
  <si>
    <t>MASTERCLEAN EXPRESS DOO</t>
  </si>
  <si>
    <t>NYARI SERVIS</t>
  </si>
  <si>
    <t>PTT SAOBRAĆAJA</t>
  </si>
  <si>
    <t>RBS SERVIS</t>
  </si>
  <si>
    <t>REMONDIS DOO</t>
  </si>
  <si>
    <t>SAT TRAKT</t>
  </si>
  <si>
    <t>STUDIO GRAFOPAK DOO</t>
  </si>
  <si>
    <t>SHADOWNET DOO</t>
  </si>
  <si>
    <t>TELEKOM SRBIJA AD BEOGRAD</t>
  </si>
  <si>
    <t>TEHNOGAS MESSER AD</t>
  </si>
  <si>
    <t>TISATEL SR</t>
  </si>
  <si>
    <t>UNISOFT</t>
  </si>
  <si>
    <t>UNIVERZAL AD</t>
  </si>
  <si>
    <t>INSTITUT VINCA</t>
  </si>
  <si>
    <t>VISARIS DOO</t>
  </si>
  <si>
    <t>WIENER STADTISCHE OSIGURANJE</t>
  </si>
  <si>
    <t>ZAVOD ZA JAVNO ZDRAVLJE KIKINDA</t>
  </si>
  <si>
    <t>OSTALI DIR. I INDIR.TROŠKOVI U STOMATOLOGIJI</t>
  </si>
  <si>
    <t>ALBATROS DOO</t>
  </si>
  <si>
    <t>NEO YU-DENT</t>
  </si>
  <si>
    <t>ELDENT SERVIS</t>
  </si>
  <si>
    <t>DIREKTNO PLAĆANJE LEK</t>
  </si>
  <si>
    <t>VEGA DOO</t>
  </si>
  <si>
    <t>JEDNOKRATNA NOVČANA POMOĆ U PZZ</t>
  </si>
  <si>
    <t>JEDNOKRATNA NOVČANA POMOĆ U STOM</t>
  </si>
  <si>
    <t>MEDICINSKI DEPO PLUS</t>
  </si>
  <si>
    <t>POVRAĆAJ SREDSTAVA ZA PREVOZ ZA NOV.U PZZ</t>
  </si>
  <si>
    <t>POVRAĆAJ SREDSTAVA ZA PREVOZ ZA NOV.U STOM</t>
  </si>
  <si>
    <t>SALDO SREDSTAVA NA DAN 20.11.2020.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</si>
</sst>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171" fontId="6" fillId="36" borderId="12" xfId="57" applyNumberFormat="1" applyFont="1" applyFill="1" applyBorder="1" applyAlignment="1" applyProtection="1">
      <alignment horizontal="right"/>
      <protection/>
    </xf>
    <xf numFmtId="0" fontId="7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7" fillId="0" borderId="10" xfId="57" applyFont="1" applyBorder="1" applyProtection="1">
      <alignment/>
      <protection locked="0"/>
    </xf>
    <xf numFmtId="0" fontId="8" fillId="0" borderId="13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0" fontId="54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5" fillId="0" borderId="0" xfId="0" applyFont="1" applyAlignment="1">
      <alignment/>
    </xf>
    <xf numFmtId="0" fontId="48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56" fillId="0" borderId="0" xfId="0" applyFont="1" applyAlignment="1">
      <alignment/>
    </xf>
    <xf numFmtId="4" fontId="56" fillId="0" borderId="31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7" fillId="0" borderId="12" xfId="0" applyNumberFormat="1" applyFont="1" applyBorder="1" applyAlignment="1">
      <alignment/>
    </xf>
    <xf numFmtId="171" fontId="58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39" fontId="57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63">
      <selection activeCell="A80" sqref="A80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2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4">
        <v>950861.37</v>
      </c>
    </row>
    <row r="8" spans="1:3" s="55" customFormat="1" ht="15.75" thickBot="1">
      <c r="A8" s="54"/>
      <c r="B8" s="58" t="s">
        <v>16</v>
      </c>
      <c r="C8" s="61">
        <v>6550</v>
      </c>
    </row>
    <row r="9" spans="1:3" s="55" customFormat="1" ht="15">
      <c r="A9" s="56"/>
      <c r="B9" s="58" t="s">
        <v>18</v>
      </c>
      <c r="C9" s="61">
        <v>1428571.2</v>
      </c>
    </row>
    <row r="10" spans="1:3" s="60" customFormat="1" ht="15">
      <c r="A10" s="57"/>
      <c r="B10" s="58" t="s">
        <v>19</v>
      </c>
      <c r="C10" s="59">
        <v>107142.84</v>
      </c>
    </row>
    <row r="11" spans="1:3" s="60" customFormat="1" ht="15">
      <c r="A11" s="57"/>
      <c r="B11" s="67" t="s">
        <v>21</v>
      </c>
      <c r="C11" s="68">
        <v>46535.6</v>
      </c>
    </row>
    <row r="12" spans="1:3" ht="15">
      <c r="A12" s="6"/>
      <c r="B12" s="41" t="s">
        <v>22</v>
      </c>
      <c r="C12" s="36">
        <v>42414.46</v>
      </c>
    </row>
    <row r="13" spans="1:3" ht="15">
      <c r="A13" s="6"/>
      <c r="B13" s="58" t="s">
        <v>20</v>
      </c>
      <c r="C13" s="59">
        <v>150000</v>
      </c>
    </row>
    <row r="14" spans="1:3" ht="15">
      <c r="A14" s="6"/>
      <c r="B14" s="41"/>
      <c r="C14" s="36"/>
    </row>
    <row r="15" spans="1:3" ht="15">
      <c r="A15" s="6"/>
      <c r="B15" s="5"/>
      <c r="C15" s="36"/>
    </row>
    <row r="16" spans="1:3" ht="15">
      <c r="A16" s="6"/>
      <c r="B16" s="5"/>
      <c r="C16" s="36"/>
    </row>
    <row r="17" spans="1:3" ht="15">
      <c r="A17" s="6"/>
      <c r="B17" s="5"/>
      <c r="C17" s="36"/>
    </row>
    <row r="18" spans="1:3" ht="15">
      <c r="A18" s="6"/>
      <c r="B18" s="5"/>
      <c r="C18" s="36"/>
    </row>
    <row r="19" spans="1:4" ht="15">
      <c r="A19" s="6"/>
      <c r="B19" s="41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1781214.1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9" t="s">
        <v>14</v>
      </c>
      <c r="B25" s="40"/>
      <c r="C25" s="43"/>
    </row>
    <row r="26" spans="1:3" s="62" customFormat="1" ht="15.75" customHeight="1">
      <c r="A26" s="38"/>
      <c r="B26" s="66" t="s">
        <v>23</v>
      </c>
      <c r="C26" s="53">
        <f>SUM(C27:C66)</f>
        <v>656624.9999999999</v>
      </c>
    </row>
    <row r="27" spans="1:3" s="52" customFormat="1" ht="15.75" customHeight="1">
      <c r="A27" s="38"/>
      <c r="B27" s="64" t="s">
        <v>24</v>
      </c>
      <c r="C27" s="65">
        <v>4720</v>
      </c>
    </row>
    <row r="28" spans="1:3" s="52" customFormat="1" ht="15">
      <c r="A28" s="63"/>
      <c r="B28" s="64" t="s">
        <v>26</v>
      </c>
      <c r="C28" s="65">
        <v>23246.4</v>
      </c>
    </row>
    <row r="29" spans="1:3" ht="15">
      <c r="A29" s="45"/>
      <c r="B29" s="64" t="s">
        <v>25</v>
      </c>
      <c r="C29" s="65">
        <v>38760</v>
      </c>
    </row>
    <row r="30" spans="1:3" ht="15">
      <c r="A30" s="45"/>
      <c r="B30" s="69" t="s">
        <v>27</v>
      </c>
      <c r="C30" s="70">
        <v>21860</v>
      </c>
    </row>
    <row r="31" spans="1:3" ht="15">
      <c r="A31" s="45"/>
      <c r="B31" s="69" t="s">
        <v>28</v>
      </c>
      <c r="C31" s="70">
        <v>3215.13</v>
      </c>
    </row>
    <row r="32" spans="1:3" ht="15">
      <c r="A32" s="45"/>
      <c r="B32" s="69" t="s">
        <v>29</v>
      </c>
      <c r="C32" s="70">
        <v>4185</v>
      </c>
    </row>
    <row r="33" spans="1:3" ht="15">
      <c r="A33" s="45"/>
      <c r="B33" s="69" t="s">
        <v>30</v>
      </c>
      <c r="C33" s="70">
        <v>41700</v>
      </c>
    </row>
    <row r="34" spans="1:3" ht="15">
      <c r="A34" s="45"/>
      <c r="B34" s="69" t="s">
        <v>31</v>
      </c>
      <c r="C34" s="70">
        <v>3576</v>
      </c>
    </row>
    <row r="35" spans="1:3" ht="15">
      <c r="A35" s="45"/>
      <c r="B35" s="69" t="s">
        <v>32</v>
      </c>
      <c r="C35" s="70">
        <v>849</v>
      </c>
    </row>
    <row r="36" spans="1:3" ht="15">
      <c r="A36" s="45"/>
      <c r="B36" s="69" t="s">
        <v>33</v>
      </c>
      <c r="C36" s="70">
        <v>34692.74</v>
      </c>
    </row>
    <row r="37" spans="1:3" ht="15">
      <c r="A37" s="45"/>
      <c r="B37" s="69" t="s">
        <v>34</v>
      </c>
      <c r="C37" s="70">
        <v>8336</v>
      </c>
    </row>
    <row r="38" spans="1:3" ht="15">
      <c r="A38" s="45"/>
      <c r="B38" s="69" t="s">
        <v>35</v>
      </c>
      <c r="C38" s="70">
        <v>6800</v>
      </c>
    </row>
    <row r="39" spans="1:3" ht="15">
      <c r="A39" s="45"/>
      <c r="B39" s="69" t="s">
        <v>36</v>
      </c>
      <c r="C39" s="70">
        <v>1391.3</v>
      </c>
    </row>
    <row r="40" spans="1:3" ht="15">
      <c r="A40" s="45"/>
      <c r="B40" s="69" t="s">
        <v>37</v>
      </c>
      <c r="C40" s="70">
        <v>117049.26</v>
      </c>
    </row>
    <row r="41" spans="1:3" ht="15">
      <c r="A41" s="45"/>
      <c r="B41" s="69" t="s">
        <v>38</v>
      </c>
      <c r="C41" s="70">
        <v>2149</v>
      </c>
    </row>
    <row r="42" spans="1:3" ht="15">
      <c r="A42" s="45"/>
      <c r="B42" s="69" t="s">
        <v>39</v>
      </c>
      <c r="C42" s="70">
        <v>4800</v>
      </c>
    </row>
    <row r="43" spans="1:3" ht="15">
      <c r="A43" s="45"/>
      <c r="B43" s="69" t="s">
        <v>40</v>
      </c>
      <c r="C43" s="70">
        <v>5000</v>
      </c>
    </row>
    <row r="44" spans="1:3" ht="15">
      <c r="A44" s="45"/>
      <c r="B44" s="69" t="s">
        <v>41</v>
      </c>
      <c r="C44" s="70">
        <v>10000</v>
      </c>
    </row>
    <row r="45" spans="1:3" ht="15">
      <c r="A45" s="45"/>
      <c r="B45" s="69" t="s">
        <v>42</v>
      </c>
      <c r="C45" s="70">
        <v>20000</v>
      </c>
    </row>
    <row r="46" spans="1:3" ht="15">
      <c r="A46" s="45"/>
      <c r="B46" s="69" t="s">
        <v>43</v>
      </c>
      <c r="C46" s="70">
        <v>10000</v>
      </c>
    </row>
    <row r="47" spans="1:3" ht="15">
      <c r="A47" s="45"/>
      <c r="B47" s="69" t="s">
        <v>44</v>
      </c>
      <c r="C47" s="70">
        <v>10000</v>
      </c>
    </row>
    <row r="48" spans="1:3" ht="15">
      <c r="A48" s="45"/>
      <c r="B48" s="69" t="s">
        <v>45</v>
      </c>
      <c r="C48" s="70">
        <v>3452.56</v>
      </c>
    </row>
    <row r="49" spans="1:3" ht="15">
      <c r="A49" s="45"/>
      <c r="B49" s="69" t="s">
        <v>46</v>
      </c>
      <c r="C49" s="70">
        <v>2491.58</v>
      </c>
    </row>
    <row r="50" spans="1:3" ht="15">
      <c r="A50" s="45"/>
      <c r="B50" s="69" t="s">
        <v>47</v>
      </c>
      <c r="C50" s="70">
        <v>3600</v>
      </c>
    </row>
    <row r="51" spans="1:3" ht="15">
      <c r="A51" s="45"/>
      <c r="B51" s="69" t="s">
        <v>48</v>
      </c>
      <c r="C51" s="70">
        <v>4298</v>
      </c>
    </row>
    <row r="52" spans="1:3" ht="15">
      <c r="A52" s="45"/>
      <c r="B52" s="69" t="s">
        <v>49</v>
      </c>
      <c r="C52" s="70">
        <v>10000</v>
      </c>
    </row>
    <row r="53" spans="1:3" ht="15">
      <c r="A53" s="45"/>
      <c r="B53" s="69" t="s">
        <v>50</v>
      </c>
      <c r="C53" s="70">
        <v>11560</v>
      </c>
    </row>
    <row r="54" spans="1:3" ht="15">
      <c r="A54" s="45"/>
      <c r="B54" s="69" t="s">
        <v>51</v>
      </c>
      <c r="C54" s="70">
        <v>16190</v>
      </c>
    </row>
    <row r="55" spans="1:3" ht="15">
      <c r="A55" s="45"/>
      <c r="B55" s="69" t="s">
        <v>52</v>
      </c>
      <c r="C55" s="70">
        <v>2000</v>
      </c>
    </row>
    <row r="56" spans="1:3" ht="15">
      <c r="A56" s="45"/>
      <c r="B56" s="69" t="s">
        <v>53</v>
      </c>
      <c r="C56" s="70">
        <v>42451.42</v>
      </c>
    </row>
    <row r="57" spans="1:3" ht="15">
      <c r="A57" s="45"/>
      <c r="B57" s="69" t="s">
        <v>54</v>
      </c>
      <c r="C57" s="70">
        <v>97334.8</v>
      </c>
    </row>
    <row r="58" spans="1:3" ht="15">
      <c r="A58" s="45"/>
      <c r="B58" s="69" t="s">
        <v>55</v>
      </c>
      <c r="C58" s="70">
        <v>1339.2</v>
      </c>
    </row>
    <row r="59" spans="1:3" ht="15">
      <c r="A59" s="45"/>
      <c r="B59" s="69" t="s">
        <v>56</v>
      </c>
      <c r="C59" s="70">
        <v>7700</v>
      </c>
    </row>
    <row r="60" spans="1:3" ht="15">
      <c r="A60" s="45"/>
      <c r="B60" s="69" t="s">
        <v>57</v>
      </c>
      <c r="C60" s="70">
        <v>12297.21</v>
      </c>
    </row>
    <row r="61" spans="1:3" ht="15">
      <c r="A61" s="45"/>
      <c r="B61" s="69" t="s">
        <v>58</v>
      </c>
      <c r="C61" s="70">
        <v>4800</v>
      </c>
    </row>
    <row r="62" spans="1:3" ht="15">
      <c r="A62" s="45"/>
      <c r="B62" s="69" t="s">
        <v>59</v>
      </c>
      <c r="C62" s="70">
        <v>3150</v>
      </c>
    </row>
    <row r="63" spans="1:3" ht="15">
      <c r="A63" s="45"/>
      <c r="B63" s="69" t="s">
        <v>60</v>
      </c>
      <c r="C63" s="70">
        <v>10000</v>
      </c>
    </row>
    <row r="64" spans="1:3" ht="15">
      <c r="A64" s="45"/>
      <c r="B64" s="69" t="s">
        <v>61</v>
      </c>
      <c r="C64" s="70">
        <v>10000</v>
      </c>
    </row>
    <row r="65" spans="1:3" ht="15">
      <c r="A65" s="45"/>
      <c r="B65" s="69" t="s">
        <v>62</v>
      </c>
      <c r="C65" s="70">
        <v>5000</v>
      </c>
    </row>
    <row r="66" spans="1:3" ht="15">
      <c r="A66" s="45"/>
      <c r="B66" s="69" t="s">
        <v>71</v>
      </c>
      <c r="C66" s="70">
        <v>36630.4</v>
      </c>
    </row>
    <row r="67" spans="1:3" ht="15">
      <c r="A67" s="45"/>
      <c r="B67" s="72" t="s">
        <v>63</v>
      </c>
      <c r="C67" s="71">
        <f>SUM(C68:C70)</f>
        <v>38875</v>
      </c>
    </row>
    <row r="68" spans="1:3" ht="15">
      <c r="A68" s="45"/>
      <c r="B68" s="69" t="s">
        <v>64</v>
      </c>
      <c r="C68" s="73">
        <v>22100.2</v>
      </c>
    </row>
    <row r="69" spans="1:3" ht="15">
      <c r="A69" s="45"/>
      <c r="B69" s="69" t="s">
        <v>65</v>
      </c>
      <c r="C69" s="70">
        <v>12274.8</v>
      </c>
    </row>
    <row r="70" spans="1:3" ht="15">
      <c r="A70" s="45"/>
      <c r="B70" s="69" t="s">
        <v>66</v>
      </c>
      <c r="C70" s="70">
        <v>4500</v>
      </c>
    </row>
    <row r="71" spans="1:3" ht="15">
      <c r="A71" s="45"/>
      <c r="B71" s="72" t="s">
        <v>67</v>
      </c>
      <c r="C71" s="71">
        <f>SUM(C72)</f>
        <v>42414.46</v>
      </c>
    </row>
    <row r="72" spans="1:3" ht="15">
      <c r="A72" s="45"/>
      <c r="B72" s="69" t="s">
        <v>68</v>
      </c>
      <c r="C72" s="70">
        <v>42414.46</v>
      </c>
    </row>
    <row r="73" spans="1:3" ht="15">
      <c r="A73" s="45"/>
      <c r="B73" s="72" t="s">
        <v>69</v>
      </c>
      <c r="C73" s="71">
        <v>1428571.2</v>
      </c>
    </row>
    <row r="74" spans="1:3" ht="15">
      <c r="A74" s="45"/>
      <c r="B74" s="72" t="s">
        <v>70</v>
      </c>
      <c r="C74" s="71">
        <v>107142.84</v>
      </c>
    </row>
    <row r="75" spans="1:3" ht="15">
      <c r="A75" s="45"/>
      <c r="B75" s="72" t="s">
        <v>72</v>
      </c>
      <c r="C75" s="71">
        <v>182910</v>
      </c>
    </row>
    <row r="76" spans="1:3" ht="15">
      <c r="A76" s="45"/>
      <c r="B76" s="72" t="s">
        <v>73</v>
      </c>
      <c r="C76" s="71">
        <v>8289</v>
      </c>
    </row>
    <row r="77" spans="1:3" ht="15">
      <c r="A77" s="45"/>
      <c r="B77" s="50"/>
      <c r="C77" s="51"/>
    </row>
    <row r="78" spans="1:3" ht="15.75" thickBot="1">
      <c r="A78" s="46" t="s">
        <v>2</v>
      </c>
      <c r="B78" s="47"/>
      <c r="C78" s="48">
        <f>C26+C67+C71+C73+C74+C75+C76</f>
        <v>2464827.4999999995</v>
      </c>
    </row>
    <row r="79" spans="1:3" ht="15">
      <c r="A79" s="13"/>
      <c r="B79" s="14"/>
      <c r="C79" s="14"/>
    </row>
    <row r="80" spans="1:3" ht="15.75" thickBot="1">
      <c r="A80" s="15" t="s">
        <v>74</v>
      </c>
      <c r="B80" s="16"/>
      <c r="C80" s="49">
        <f>C7+C22-C78</f>
        <v>267247.97000000067</v>
      </c>
    </row>
    <row r="81" ht="15">
      <c r="G8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2020-11-23T08:29:33Z</dcterms:modified>
  <cp:category/>
  <cp:version/>
  <cp:contentType/>
  <cp:contentStatus/>
</cp:coreProperties>
</file>