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<sst xmlns="http://schemas.openxmlformats.org/spreadsheetml/2006/main" count="51" uniqueCount="49">
  <si>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</si>
  <si>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</si>
  <si>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</si>
  <si>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</si>
  <si>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</si>
  <si>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</si>
  <si>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</si>
  <si>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</si>
  <si>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</si>
  <si>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</si>
  <si>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</si>
  <si>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</si>
  <si>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</si>
  <si>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</si>
  <si>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</si>
  <si>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</si>
  <si>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</si>
  <si>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06.10.2021.</t>
  </si>
  <si>
    <t>RFZO - PREVOZ U STOMATOLOŠKOJ - X.2021</t>
  </si>
  <si>
    <t>RFZO - PREVOZ U PZZ - X. 2021</t>
  </si>
  <si>
    <t>RFZO - ENERGENTI - II/VIII</t>
  </si>
  <si>
    <t>RFZO - LEK U PZ - I/VIII</t>
  </si>
  <si>
    <t>RFZO - SAN.MED.MATERIJAČ - I/VIII</t>
  </si>
  <si>
    <t>RFZO - SAN. MED. MAT. - II/VIII</t>
  </si>
  <si>
    <t>SVI OSTALI TROŠKOVI - RFZO</t>
  </si>
  <si>
    <t>Annus</t>
  </si>
  <si>
    <t>Dialtech doo</t>
  </si>
  <si>
    <t>D-Tech</t>
  </si>
  <si>
    <t>Yunet</t>
  </si>
  <si>
    <t>Master Clean Expres doo</t>
  </si>
  <si>
    <t>Studio Grafopak doo</t>
  </si>
  <si>
    <t>Šlep Služba  - Vojo</t>
  </si>
  <si>
    <t xml:space="preserve">Tisatel </t>
  </si>
  <si>
    <t>Unisoft</t>
  </si>
  <si>
    <t>Wiener Stadtische</t>
  </si>
  <si>
    <t>Zavod za javno Zdravlje</t>
  </si>
  <si>
    <t>Eveli Flower</t>
  </si>
  <si>
    <t>Čikoš Štampa dd</t>
  </si>
  <si>
    <t>Fit Auto STR</t>
  </si>
  <si>
    <t>Garant Coop</t>
  </si>
  <si>
    <t>Global Elektro doo</t>
  </si>
  <si>
    <t>Informativno poslovni centar</t>
  </si>
  <si>
    <t>Microcer Kanjiža</t>
  </si>
  <si>
    <t>Medicinski Depo Plus</t>
  </si>
  <si>
    <t>Potiski Vodovodi</t>
  </si>
  <si>
    <t>OSTALI DIREKTNI I  INDIREKTNI TROŠKOVI - STOMAT.</t>
  </si>
  <si>
    <t>Eldent Servis</t>
  </si>
  <si>
    <t>Prekovremeni rad u PZ - IX/2021 - porezi i doprinosi</t>
  </si>
  <si>
    <t>SALDO SREDSTAVA NA DAN 06.10.2021.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</si>
</sst>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2" fillId="0" borderId="12" xfId="0" applyFont="1" applyBorder="1" applyAlignment="1">
      <alignment/>
    </xf>
    <xf numFmtId="43" fontId="52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3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4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4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5" fillId="0" borderId="0" xfId="0" applyFont="1" applyAlignment="1">
      <alignment/>
    </xf>
    <xf numFmtId="0" fontId="55" fillId="0" borderId="12" xfId="0" applyFont="1" applyBorder="1" applyAlignment="1">
      <alignment/>
    </xf>
    <xf numFmtId="0" fontId="56" fillId="0" borderId="12" xfId="0" applyFont="1" applyBorder="1" applyAlignment="1">
      <alignment/>
    </xf>
    <xf numFmtId="43" fontId="56" fillId="0" borderId="12" xfId="0" applyNumberFormat="1" applyFont="1" applyBorder="1" applyAlignment="1">
      <alignment/>
    </xf>
    <xf numFmtId="0" fontId="57" fillId="0" borderId="12" xfId="0" applyFont="1" applyBorder="1" applyAlignment="1">
      <alignment/>
    </xf>
    <xf numFmtId="43" fontId="57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54" fillId="0" borderId="12" xfId="0" applyNumberFormat="1" applyFont="1" applyBorder="1" applyAlignment="1">
      <alignment/>
    </xf>
    <xf numFmtId="0" fontId="8" fillId="0" borderId="12" xfId="57" applyFont="1" applyBorder="1" applyAlignment="1" applyProtection="1">
      <alignment wrapText="1"/>
      <protection locked="0"/>
    </xf>
    <xf numFmtId="43" fontId="8" fillId="0" borderId="27" xfId="57" applyNumberFormat="1" applyFont="1" applyFill="1" applyBorder="1" applyAlignment="1" applyProtection="1">
      <alignment horizontal="right"/>
      <protection locked="0"/>
    </xf>
    <xf numFmtId="4" fontId="55" fillId="0" borderId="12" xfId="0" applyNumberFormat="1" applyFont="1" applyBorder="1" applyAlignment="1">
      <alignment/>
    </xf>
    <xf numFmtId="0" fontId="53" fillId="0" borderId="12" xfId="0" applyFont="1" applyBorder="1" applyAlignment="1">
      <alignment wrapText="1"/>
    </xf>
    <xf numFmtId="43" fontId="9" fillId="0" borderId="27" xfId="57" applyNumberFormat="1" applyFont="1" applyFill="1" applyBorder="1" applyAlignment="1" applyProtection="1">
      <alignment horizontal="right"/>
      <protection locked="0"/>
    </xf>
    <xf numFmtId="0" fontId="53" fillId="0" borderId="12" xfId="0" applyFont="1" applyBorder="1" applyAlignment="1">
      <alignment/>
    </xf>
    <xf numFmtId="43" fontId="56" fillId="0" borderId="12" xfId="0" applyNumberFormat="1" applyFont="1" applyBorder="1" applyAlignment="1">
      <alignment horizontal="right"/>
    </xf>
    <xf numFmtId="0" fontId="48" fillId="0" borderId="12" xfId="0" applyFont="1" applyBorder="1" applyAlignment="1">
      <alignment/>
    </xf>
    <xf numFmtId="0" fontId="58" fillId="0" borderId="12" xfId="0" applyFont="1" applyBorder="1" applyAlignment="1">
      <alignment/>
    </xf>
    <xf numFmtId="43" fontId="58" fillId="0" borderId="12" xfId="0" applyNumberFormat="1" applyFont="1" applyBorder="1" applyAlignment="1">
      <alignment/>
    </xf>
    <xf numFmtId="0" fontId="48" fillId="0" borderId="0" xfId="0" applyFont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37">
      <selection activeCell="A55" sqref="A55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1333569.24</v>
      </c>
    </row>
    <row r="8" spans="1:3" s="52" customFormat="1" ht="14.25" thickBot="1">
      <c r="A8" s="51"/>
      <c r="B8" s="67" t="s">
        <v>16</v>
      </c>
      <c r="C8" s="56">
        <v>350</v>
      </c>
    </row>
    <row r="9" spans="1:3" s="52" customFormat="1" ht="13.5">
      <c r="A9" s="53"/>
      <c r="B9" s="67" t="s">
        <v>18</v>
      </c>
      <c r="C9" s="56">
        <v>60000</v>
      </c>
    </row>
    <row r="10" spans="1:3" s="55" customFormat="1" ht="13.5">
      <c r="A10" s="54"/>
      <c r="B10" s="68" t="s">
        <v>19</v>
      </c>
      <c r="C10" s="68">
        <v>700000</v>
      </c>
    </row>
    <row r="11" spans="1:3" s="55" customFormat="1" ht="13.5">
      <c r="A11" s="54"/>
      <c r="B11" s="68" t="s">
        <v>20</v>
      </c>
      <c r="C11" s="68">
        <v>243404.01</v>
      </c>
    </row>
    <row r="12" spans="1:3" ht="14.25">
      <c r="A12" s="6"/>
      <c r="B12" s="68" t="s">
        <v>21</v>
      </c>
      <c r="C12" s="68">
        <v>9900</v>
      </c>
    </row>
    <row r="13" spans="1:3" ht="14.25">
      <c r="A13" s="6"/>
      <c r="B13" s="58" t="s">
        <v>22</v>
      </c>
      <c r="C13" s="59">
        <v>246914.94</v>
      </c>
    </row>
    <row r="14" spans="1:3" ht="14.25">
      <c r="A14" s="6"/>
      <c r="B14" s="58" t="s">
        <v>23</v>
      </c>
      <c r="C14" s="59">
        <v>9323.71</v>
      </c>
    </row>
    <row r="15" spans="1:3" ht="14.25">
      <c r="A15" s="6"/>
      <c r="B15" s="60"/>
      <c r="C15" s="59"/>
    </row>
    <row r="16" spans="1:3" ht="14.25">
      <c r="A16" s="6"/>
      <c r="B16" s="60"/>
      <c r="C16" s="59"/>
    </row>
    <row r="17" spans="1:3" ht="14.25">
      <c r="A17" s="6"/>
      <c r="B17" s="60"/>
      <c r="C17" s="59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1269892.66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8" t="s">
        <v>14</v>
      </c>
      <c r="B25" s="39"/>
      <c r="C25" s="42"/>
    </row>
    <row r="26" spans="1:3" s="61" customFormat="1" ht="13.5">
      <c r="A26" s="62"/>
      <c r="B26" s="72" t="s">
        <v>24</v>
      </c>
      <c r="C26" s="66">
        <f>SUM(C27:C48)</f>
        <v>318032.12</v>
      </c>
    </row>
    <row r="27" spans="1:3" s="61" customFormat="1" ht="13.5">
      <c r="A27" s="62"/>
      <c r="B27" s="69" t="s">
        <v>25</v>
      </c>
      <c r="C27" s="70">
        <v>17710</v>
      </c>
    </row>
    <row r="28" spans="1:3" s="61" customFormat="1" ht="13.5">
      <c r="A28" s="62"/>
      <c r="B28" s="61" t="s">
        <v>26</v>
      </c>
      <c r="C28" s="71">
        <v>8460</v>
      </c>
    </row>
    <row r="29" spans="1:3" s="61" customFormat="1" ht="13.5">
      <c r="A29" s="62"/>
      <c r="B29" s="69" t="s">
        <v>27</v>
      </c>
      <c r="C29" s="73">
        <v>40000</v>
      </c>
    </row>
    <row r="30" spans="1:3" s="52" customFormat="1" ht="13.5">
      <c r="A30" s="74"/>
      <c r="B30" s="63" t="s">
        <v>28</v>
      </c>
      <c r="C30" s="75">
        <v>3452.56</v>
      </c>
    </row>
    <row r="31" spans="1:3" s="55" customFormat="1" ht="13.5">
      <c r="A31" s="57"/>
      <c r="B31" s="63" t="s">
        <v>29</v>
      </c>
      <c r="C31" s="64">
        <v>4063.45</v>
      </c>
    </row>
    <row r="32" spans="1:3" s="52" customFormat="1" ht="13.5">
      <c r="A32" s="74"/>
      <c r="B32" s="63" t="s">
        <v>30</v>
      </c>
      <c r="C32" s="64">
        <v>1650</v>
      </c>
    </row>
    <row r="33" spans="1:3" s="55" customFormat="1" ht="13.5">
      <c r="A33" s="57"/>
      <c r="B33" s="63" t="s">
        <v>31</v>
      </c>
      <c r="C33" s="64">
        <v>12500</v>
      </c>
    </row>
    <row r="34" spans="1:3" s="61" customFormat="1" ht="13.5">
      <c r="A34" s="62"/>
      <c r="B34" s="63" t="s">
        <v>32</v>
      </c>
      <c r="C34" s="64">
        <v>7700</v>
      </c>
    </row>
    <row r="35" spans="1:3" s="52" customFormat="1" ht="13.5">
      <c r="A35" s="74"/>
      <c r="B35" s="63" t="s">
        <v>33</v>
      </c>
      <c r="C35" s="64">
        <v>9360</v>
      </c>
    </row>
    <row r="36" spans="1:3" s="55" customFormat="1" ht="13.5">
      <c r="A36" s="57"/>
      <c r="B36" s="63" t="s">
        <v>34</v>
      </c>
      <c r="C36" s="64">
        <v>34176.6</v>
      </c>
    </row>
    <row r="37" spans="1:3" s="55" customFormat="1" ht="13.5">
      <c r="A37" s="57"/>
      <c r="B37" s="63" t="s">
        <v>35</v>
      </c>
      <c r="C37" s="64">
        <v>33900</v>
      </c>
    </row>
    <row r="38" spans="1:3" s="55" customFormat="1" ht="13.5">
      <c r="A38" s="57"/>
      <c r="B38" s="63" t="s">
        <v>36</v>
      </c>
      <c r="C38" s="64">
        <v>2500</v>
      </c>
    </row>
    <row r="39" spans="1:3" s="55" customFormat="1" ht="13.5">
      <c r="A39" s="57"/>
      <c r="B39" s="63" t="s">
        <v>37</v>
      </c>
      <c r="C39" s="64">
        <v>17024.4</v>
      </c>
    </row>
    <row r="40" spans="1:3" s="55" customFormat="1" ht="13.5">
      <c r="A40" s="57"/>
      <c r="B40" s="63" t="s">
        <v>26</v>
      </c>
      <c r="C40" s="64">
        <v>41675</v>
      </c>
    </row>
    <row r="41" spans="1:3" s="55" customFormat="1" ht="13.5">
      <c r="A41" s="57"/>
      <c r="B41" s="63" t="s">
        <v>38</v>
      </c>
      <c r="C41" s="64">
        <v>4900</v>
      </c>
    </row>
    <row r="42" spans="1:3" s="55" customFormat="1" ht="13.5">
      <c r="A42" s="57"/>
      <c r="B42" s="63" t="s">
        <v>39</v>
      </c>
      <c r="C42" s="64">
        <v>1234.62</v>
      </c>
    </row>
    <row r="43" spans="1:3" s="55" customFormat="1" ht="13.5">
      <c r="A43" s="57"/>
      <c r="B43" s="63" t="s">
        <v>40</v>
      </c>
      <c r="C43" s="64">
        <v>4320</v>
      </c>
    </row>
    <row r="44" spans="1:3" s="55" customFormat="1" ht="13.5">
      <c r="A44" s="57"/>
      <c r="B44" s="63" t="s">
        <v>41</v>
      </c>
      <c r="C44" s="64">
        <v>9900</v>
      </c>
    </row>
    <row r="45" spans="1:3" s="55" customFormat="1" ht="13.5">
      <c r="A45" s="57"/>
      <c r="B45" s="63" t="s">
        <v>42</v>
      </c>
      <c r="C45" s="64">
        <v>1677</v>
      </c>
    </row>
    <row r="46" spans="1:3" s="55" customFormat="1" ht="13.5">
      <c r="A46" s="57"/>
      <c r="B46" s="63" t="s">
        <v>43</v>
      </c>
      <c r="C46" s="64">
        <v>45351.6</v>
      </c>
    </row>
    <row r="47" spans="1:3" s="55" customFormat="1" ht="13.5">
      <c r="A47" s="57"/>
      <c r="B47" s="63" t="s">
        <v>44</v>
      </c>
      <c r="C47" s="64">
        <v>15350.89</v>
      </c>
    </row>
    <row r="48" spans="1:3" s="55" customFormat="1" ht="13.5">
      <c r="A48" s="57"/>
      <c r="B48" s="63" t="s">
        <v>30</v>
      </c>
      <c r="C48" s="64">
        <v>1126</v>
      </c>
    </row>
    <row r="49" spans="1:3" s="52" customFormat="1" ht="13.5">
      <c r="A49" s="74"/>
      <c r="B49" s="65" t="s">
        <v>45</v>
      </c>
      <c r="C49" s="66">
        <v>23000</v>
      </c>
    </row>
    <row r="50" spans="1:3" ht="14.25">
      <c r="A50" s="44"/>
      <c r="B50" s="49" t="s">
        <v>46</v>
      </c>
      <c r="C50" s="50">
        <v>23000</v>
      </c>
    </row>
    <row r="51" spans="1:3" s="79" customFormat="1" ht="14.25">
      <c r="A51" s="76"/>
      <c r="B51" s="77" t="s">
        <v>47</v>
      </c>
      <c r="C51" s="78">
        <v>48565.97</v>
      </c>
    </row>
    <row r="52" spans="1:3" ht="15" thickBot="1">
      <c r="A52" s="45" t="s">
        <v>2</v>
      </c>
      <c r="B52" s="46"/>
      <c r="C52" s="47">
        <f>C26+C49+C51</f>
        <v>389598.08999999997</v>
      </c>
    </row>
    <row r="53" spans="1:3" ht="14.25">
      <c r="A53" s="13"/>
      <c r="B53" s="14"/>
      <c r="C53" s="14"/>
    </row>
    <row r="54" spans="1:3" ht="15" thickBot="1">
      <c r="A54" s="15" t="s">
        <v>48</v>
      </c>
      <c r="B54" s="16"/>
      <c r="C54" s="48">
        <f>C7+C22-C52</f>
        <v>2213863.81</v>
      </c>
    </row>
    <row r="55" ht="14.25">
      <c r="G5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2021-10-08T08:06:29Z</dcterms:modified>
  <cp:category/>
  <cp:version/>
  <cp:contentType/>
  <cp:contentStatus/>
</cp:coreProperties>
</file>