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<sst xmlns="http://schemas.openxmlformats.org/spreadsheetml/2006/main" count="35" uniqueCount="35">
  <si>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</si>
  <si>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</si>
  <si>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</si>
  <si>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</si>
  <si>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</si>
  <si>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</si>
  <si>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</si>
  <si>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</si>
  <si>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</si>
  <si>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</si>
  <si>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</si>
  <si>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</si>
  <si>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</si>
  <si>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</si>
  <si>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</si>
  <si>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</si>
  <si>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Naplaćene participacije</t>
  </si>
  <si>
    <t>02.09.2020.</t>
  </si>
  <si>
    <t>OSTALI MATERIJALNI TROŠKOVI - RFZO</t>
  </si>
  <si>
    <t>Angrotex</t>
  </si>
  <si>
    <t>Čikoš Štampa dd</t>
  </si>
  <si>
    <t>Dialtech doo</t>
  </si>
  <si>
    <t>Dudaš Trade</t>
  </si>
  <si>
    <t>Fit Auto STR</t>
  </si>
  <si>
    <t>Medicinski Depo Plus</t>
  </si>
  <si>
    <t>Studio Grafopak doo</t>
  </si>
  <si>
    <t>Trans-trade</t>
  </si>
  <si>
    <t>Visa Prom</t>
  </si>
  <si>
    <t>OSTALI DIREKTNI I INDIRKETNI TR.U STOMAT.</t>
  </si>
  <si>
    <t>Neo Yu Dent</t>
  </si>
  <si>
    <t>Tehnodent doo</t>
  </si>
  <si>
    <t>Vetmetal doo</t>
  </si>
  <si>
    <t>Albatros doo</t>
  </si>
  <si>
    <t>Eldent-servis</t>
  </si>
  <si>
    <t>SALDO SREDSTAVA NA DAN 02.09.2020.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</si>
</sst>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1" fillId="21" borderId="7" applyNumberFormat="0" applyFon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9" borderId="1" applyNumberFormat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0" xfId="57" applyFont="1" applyFill="1" applyBorder="1" applyProtection="1">
      <alignment/>
      <protection locked="0"/>
    </xf>
    <xf numFmtId="0" fontId="2" fillId="34" borderId="21" xfId="57" applyFill="1" applyBorder="1" applyProtection="1">
      <alignment/>
      <protection locked="0"/>
    </xf>
    <xf numFmtId="0" fontId="2" fillId="0" borderId="10" xfId="55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3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179" fontId="2" fillId="0" borderId="22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171" fontId="2" fillId="0" borderId="27" xfId="55" applyNumberFormat="1" applyFill="1" applyBorder="1" applyAlignment="1" applyProtection="1">
      <alignment horizontal="right"/>
      <protection locked="0"/>
    </xf>
    <xf numFmtId="171" fontId="2" fillId="0" borderId="28" xfId="55" applyNumberFormat="1" applyFill="1" applyBorder="1" applyAlignment="1" applyProtection="1">
      <alignment horizontal="right"/>
      <protection locked="0"/>
    </xf>
    <xf numFmtId="0" fontId="3" fillId="0" borderId="13" xfId="56" applyFont="1" applyBorder="1" applyProtection="1">
      <alignment/>
      <protection locked="0"/>
    </xf>
    <xf numFmtId="0" fontId="3" fillId="0" borderId="19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0" fontId="2" fillId="0" borderId="12" xfId="55" applyBorder="1" applyAlignment="1" applyProtection="1">
      <alignment wrapText="1"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43" fontId="3" fillId="33" borderId="18" xfId="56" applyNumberFormat="1" applyFont="1" applyFill="1" applyBorder="1" applyProtection="1">
      <alignment/>
      <protection/>
    </xf>
    <xf numFmtId="179" fontId="3" fillId="0" borderId="29" xfId="55" applyNumberFormat="1" applyFont="1" applyBorder="1" applyAlignment="1" applyProtection="1">
      <alignment horizontal="right"/>
      <protection locked="0"/>
    </xf>
    <xf numFmtId="0" fontId="3" fillId="0" borderId="10" xfId="55" applyFont="1" applyBorder="1" applyProtection="1">
      <alignment/>
      <protection locked="0"/>
    </xf>
    <xf numFmtId="171" fontId="5" fillId="36" borderId="12" xfId="55" applyNumberFormat="1" applyFont="1" applyFill="1" applyBorder="1" applyAlignment="1" applyProtection="1">
      <alignment horizontal="right"/>
      <protection/>
    </xf>
    <xf numFmtId="0" fontId="0" fillId="0" borderId="12" xfId="0" applyBorder="1" applyAlignment="1">
      <alignment/>
    </xf>
    <xf numFmtId="0" fontId="43" fillId="0" borderId="12" xfId="0" applyFont="1" applyBorder="1" applyAlignment="1">
      <alignment/>
    </xf>
    <xf numFmtId="171" fontId="43" fillId="0" borderId="12" xfId="0" applyNumberFormat="1" applyFont="1" applyBorder="1" applyAlignment="1">
      <alignment/>
    </xf>
    <xf numFmtId="0" fontId="2" fillId="0" borderId="13" xfId="56" applyFont="1" applyBorder="1" applyProtection="1">
      <alignment/>
      <protection locked="0"/>
    </xf>
    <xf numFmtId="0" fontId="0" fillId="0" borderId="0" xfId="0" applyFont="1" applyAlignment="1">
      <alignment/>
    </xf>
    <xf numFmtId="0" fontId="3" fillId="33" borderId="20" xfId="56" applyFont="1" applyFill="1" applyBorder="1" applyProtection="1">
      <alignment/>
      <protection locked="0"/>
    </xf>
    <xf numFmtId="0" fontId="2" fillId="33" borderId="21" xfId="56" applyFill="1" applyBorder="1" applyProtection="1">
      <alignment/>
      <protection locked="0"/>
    </xf>
    <xf numFmtId="43" fontId="2" fillId="33" borderId="30" xfId="56" applyNumberFormat="1" applyFill="1" applyBorder="1" applyProtection="1">
      <alignment/>
      <protection/>
    </xf>
    <xf numFmtId="0" fontId="3" fillId="0" borderId="12" xfId="56" applyFont="1" applyBorder="1" applyProtection="1">
      <alignment/>
      <protection locked="0"/>
    </xf>
    <xf numFmtId="171" fontId="3" fillId="34" borderId="21" xfId="57" applyNumberFormat="1" applyFont="1" applyFill="1" applyBorder="1" applyProtection="1">
      <alignment/>
      <protection/>
    </xf>
    <xf numFmtId="0" fontId="7" fillId="0" borderId="13" xfId="56" applyFont="1" applyBorder="1" applyProtection="1">
      <alignment/>
      <protection locked="0"/>
    </xf>
    <xf numFmtId="0" fontId="43" fillId="0" borderId="0" xfId="0" applyFont="1" applyAlignment="1">
      <alignment/>
    </xf>
    <xf numFmtId="0" fontId="6" fillId="0" borderId="12" xfId="55" applyFont="1" applyBorder="1" applyAlignment="1" applyProtection="1">
      <alignment wrapText="1"/>
      <protection locked="0"/>
    </xf>
    <xf numFmtId="0" fontId="6" fillId="0" borderId="13" xfId="56" applyFont="1" applyBorder="1" applyProtection="1">
      <alignment/>
      <protection locked="0"/>
    </xf>
    <xf numFmtId="171" fontId="6" fillId="0" borderId="12" xfId="55" applyNumberFormat="1" applyFont="1" applyFill="1" applyBorder="1" applyAlignment="1" applyProtection="1">
      <alignment horizontal="right"/>
      <protection locked="0"/>
    </xf>
    <xf numFmtId="4" fontId="8" fillId="0" borderId="27" xfId="55" applyNumberFormat="1" applyFont="1" applyFill="1" applyBorder="1" applyAlignment="1" applyProtection="1">
      <alignment horizontal="right"/>
      <protection locked="0"/>
    </xf>
    <xf numFmtId="171" fontId="8" fillId="0" borderId="27" xfId="55" applyNumberFormat="1" applyFont="1" applyFill="1" applyBorder="1" applyAlignment="1" applyProtection="1">
      <alignment horizontal="right"/>
      <protection locked="0"/>
    </xf>
    <xf numFmtId="0" fontId="3" fillId="0" borderId="12" xfId="55" applyFont="1" applyBorder="1" applyAlignment="1" applyProtection="1">
      <alignment wrapText="1"/>
      <protection locked="0"/>
    </xf>
    <xf numFmtId="39" fontId="9" fillId="36" borderId="12" xfId="55" applyNumberFormat="1" applyFont="1" applyFill="1" applyBorder="1" applyAlignment="1" applyProtection="1">
      <alignment horizontal="right"/>
      <protection/>
    </xf>
    <xf numFmtId="0" fontId="8" fillId="0" borderId="12" xfId="55" applyFont="1" applyBorder="1" applyAlignment="1" applyProtection="1">
      <alignment wrapText="1"/>
      <protection locked="0"/>
    </xf>
    <xf numFmtId="0" fontId="8" fillId="0" borderId="12" xfId="55" applyFont="1" applyBorder="1" applyProtection="1">
      <alignment/>
      <protection locked="0"/>
    </xf>
    <xf numFmtId="0" fontId="8" fillId="0" borderId="31" xfId="55" applyFont="1" applyBorder="1" applyAlignment="1" applyProtection="1">
      <alignment wrapText="1"/>
      <protection locked="0"/>
    </xf>
    <xf numFmtId="171" fontId="8" fillId="0" borderId="32" xfId="55" applyNumberFormat="1" applyFont="1" applyFill="1" applyBorder="1" applyAlignment="1" applyProtection="1">
      <alignment horizontal="right"/>
      <protection locked="0"/>
    </xf>
    <xf numFmtId="0" fontId="44" fillId="0" borderId="12" xfId="0" applyFont="1" applyBorder="1" applyAlignment="1">
      <alignment/>
    </xf>
    <xf numFmtId="171" fontId="44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71" fontId="0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171" fontId="39" fillId="0" borderId="12" xfId="0" applyNumberFormat="1" applyFont="1" applyBorder="1" applyAlignment="1">
      <alignment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27">
      <selection activeCell="A44" sqref="A44"/>
    </sheetView>
  </sheetViews>
  <sheetFormatPr defaultColWidth="9.140625" defaultRowHeight="15"/>
  <cols>
    <col min="1" max="1" width="11.8515625" style="0" customWidth="1"/>
    <col min="2" max="2" width="42.8515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3" t="s">
        <v>15</v>
      </c>
      <c r="B3" s="2"/>
      <c r="C3" s="2"/>
    </row>
    <row r="4" spans="1:3" ht="15">
      <c r="A4" s="3"/>
      <c r="B4" s="36" t="s">
        <v>17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45">
        <v>562490.23</v>
      </c>
    </row>
    <row r="8" spans="1:3" ht="15.75" thickBot="1">
      <c r="A8" s="9"/>
      <c r="B8" s="42" t="s">
        <v>16</v>
      </c>
      <c r="C8" s="47">
        <v>2900</v>
      </c>
    </row>
    <row r="9" spans="1:3" ht="15">
      <c r="A9" s="46"/>
      <c r="B9" s="42"/>
      <c r="C9" s="47"/>
    </row>
    <row r="10" spans="1:3" ht="15">
      <c r="A10" s="6"/>
      <c r="B10" s="42"/>
      <c r="C10" s="37"/>
    </row>
    <row r="11" spans="1:3" ht="15">
      <c r="A11" s="6"/>
      <c r="B11" s="5"/>
      <c r="C11" s="37"/>
    </row>
    <row r="12" spans="1:3" ht="15">
      <c r="A12" s="6"/>
      <c r="B12" s="5"/>
      <c r="C12" s="37"/>
    </row>
    <row r="13" spans="1:3" ht="15">
      <c r="A13" s="6"/>
      <c r="B13" s="5"/>
      <c r="C13" s="37"/>
    </row>
    <row r="14" spans="1:3" ht="15">
      <c r="A14" s="6"/>
      <c r="B14" s="5"/>
      <c r="C14" s="37"/>
    </row>
    <row r="15" spans="1:4" ht="15">
      <c r="A15" s="6"/>
      <c r="B15" s="42"/>
      <c r="C15" s="37"/>
      <c r="D15" s="22"/>
    </row>
    <row r="16" spans="1:3" ht="15.75" thickBot="1">
      <c r="A16" s="7"/>
      <c r="B16" s="8"/>
      <c r="C16" s="38"/>
    </row>
    <row r="17" spans="1:3" ht="15.75" thickBot="1">
      <c r="A17" s="12"/>
      <c r="B17" s="13"/>
      <c r="C17" s="35"/>
    </row>
    <row r="18" spans="1:4" ht="15.75" thickBot="1">
      <c r="A18" s="10" t="s">
        <v>13</v>
      </c>
      <c r="B18" s="11"/>
      <c r="C18" s="34">
        <f>SUM(C8:C16)</f>
        <v>2900</v>
      </c>
      <c r="D18" s="22"/>
    </row>
    <row r="19" ht="15.75" thickBot="1"/>
    <row r="20" spans="1:3" ht="15.75" thickBot="1">
      <c r="A20" s="21" t="s">
        <v>5</v>
      </c>
      <c r="B20" s="20"/>
      <c r="C20" s="20"/>
    </row>
    <row r="21" spans="1:3" ht="15.75" thickBot="1">
      <c r="A21" s="40" t="s">
        <v>14</v>
      </c>
      <c r="B21" s="41"/>
      <c r="C21" s="44">
        <f>SUM(C22:C26)</f>
        <v>150281</v>
      </c>
    </row>
    <row r="22" spans="1:3" s="52" customFormat="1" ht="19.5" customHeight="1">
      <c r="A22" s="51"/>
      <c r="B22" s="65" t="s">
        <v>18</v>
      </c>
      <c r="C22" s="66">
        <v>105569</v>
      </c>
    </row>
    <row r="23" spans="1:3" s="59" customFormat="1" ht="15.75" customHeight="1">
      <c r="A23" s="58"/>
      <c r="B23" s="67" t="s">
        <v>19</v>
      </c>
      <c r="C23" s="63">
        <v>2136</v>
      </c>
    </row>
    <row r="24" spans="1:3" s="59" customFormat="1" ht="16.5" customHeight="1">
      <c r="A24" s="61"/>
      <c r="B24" s="68" t="s">
        <v>20</v>
      </c>
      <c r="C24" s="63">
        <v>20292</v>
      </c>
    </row>
    <row r="25" spans="1:3" s="59" customFormat="1" ht="15.75" customHeight="1">
      <c r="A25" s="61"/>
      <c r="B25" s="68" t="s">
        <v>21</v>
      </c>
      <c r="C25" s="63">
        <v>20000</v>
      </c>
    </row>
    <row r="26" spans="1:3" s="59" customFormat="1" ht="15.75" customHeight="1">
      <c r="A26" s="61"/>
      <c r="B26" s="68" t="s">
        <v>22</v>
      </c>
      <c r="C26" s="64">
        <v>2284</v>
      </c>
    </row>
    <row r="27" spans="1:4" ht="15.75" customHeight="1">
      <c r="A27" s="39"/>
      <c r="B27" s="69" t="s">
        <v>23</v>
      </c>
      <c r="C27" s="70">
        <v>20000</v>
      </c>
      <c r="D27" s="52"/>
    </row>
    <row r="28" spans="1:3" ht="15.75" customHeight="1">
      <c r="A28" s="39"/>
      <c r="B28" s="69" t="s">
        <v>24</v>
      </c>
      <c r="C28" s="70">
        <v>20000</v>
      </c>
    </row>
    <row r="29" spans="1:3" ht="15.75" customHeight="1">
      <c r="A29" s="39"/>
      <c r="B29" s="69" t="s">
        <v>25</v>
      </c>
      <c r="C29" s="70">
        <v>3835</v>
      </c>
    </row>
    <row r="30" spans="1:3" ht="15">
      <c r="A30" s="48"/>
      <c r="B30" s="71" t="s">
        <v>26</v>
      </c>
      <c r="C30" s="72">
        <v>5000</v>
      </c>
    </row>
    <row r="31" spans="1:3" ht="15">
      <c r="A31" s="48"/>
      <c r="B31" s="71" t="s">
        <v>27</v>
      </c>
      <c r="C31" s="72">
        <v>12022</v>
      </c>
    </row>
    <row r="32" spans="1:3" ht="15">
      <c r="A32" s="48"/>
      <c r="B32" s="75" t="s">
        <v>28</v>
      </c>
      <c r="C32" s="76">
        <v>29060</v>
      </c>
    </row>
    <row r="33" spans="1:3" ht="15">
      <c r="A33" s="48"/>
      <c r="B33" s="73" t="s">
        <v>29</v>
      </c>
      <c r="C33" s="74">
        <v>10000</v>
      </c>
    </row>
    <row r="34" spans="1:3" ht="15">
      <c r="A34" s="48"/>
      <c r="B34" s="73" t="s">
        <v>30</v>
      </c>
      <c r="C34" s="74">
        <v>2160</v>
      </c>
    </row>
    <row r="35" spans="1:3" ht="15">
      <c r="A35" s="48"/>
      <c r="B35" s="73" t="s">
        <v>31</v>
      </c>
      <c r="C35" s="74">
        <v>2000</v>
      </c>
    </row>
    <row r="36" spans="1:3" ht="15">
      <c r="A36" s="48"/>
      <c r="B36" s="73" t="s">
        <v>32</v>
      </c>
      <c r="C36" s="74">
        <v>10000</v>
      </c>
    </row>
    <row r="37" spans="1:3" ht="15">
      <c r="A37" s="48"/>
      <c r="B37" s="73" t="s">
        <v>33</v>
      </c>
      <c r="C37" s="74">
        <v>4900</v>
      </c>
    </row>
    <row r="38" spans="1:3" ht="15">
      <c r="A38" s="48"/>
      <c r="B38" s="49"/>
      <c r="C38" s="50"/>
    </row>
    <row r="39" spans="1:3" ht="15">
      <c r="A39" s="48"/>
      <c r="B39" s="49"/>
      <c r="C39" s="50"/>
    </row>
    <row r="40" spans="1:3" ht="15.75" customHeight="1">
      <c r="A40" s="56"/>
      <c r="B40" s="60"/>
      <c r="C40" s="62"/>
    </row>
    <row r="41" spans="1:3" ht="15.75" thickBot="1">
      <c r="A41" s="53" t="s">
        <v>2</v>
      </c>
      <c r="B41" s="54"/>
      <c r="C41" s="55">
        <f>SUM(C22+C32)</f>
        <v>134629</v>
      </c>
    </row>
    <row r="42" spans="1:3" ht="15">
      <c r="A42" s="14"/>
      <c r="B42" s="15"/>
      <c r="C42" s="15"/>
    </row>
    <row r="43" spans="1:3" ht="15.75" thickBot="1">
      <c r="A43" s="16" t="s">
        <v>34</v>
      </c>
      <c r="B43" s="17"/>
      <c r="C43" s="57">
        <f>C7+C18-C41</f>
        <v>430761.23</v>
      </c>
    </row>
    <row r="44" ht="15">
      <c r="G44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2020-09-07T06:22:37Z</dcterms:modified>
  <cp:category/>
  <cp:version/>
  <cp:contentType/>
  <cp:contentStatus/>
</cp:coreProperties>
</file>